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3int\Dropbox\1. W3 INTERACTIVA\Diseño\Discolpartes\Info\24-11-20\"/>
    </mc:Choice>
  </mc:AlternateContent>
  <xr:revisionPtr revIDLastSave="0" documentId="8_{4B5FB931-326B-4AA2-8817-7024C5B7F5FC}" xr6:coauthVersionLast="45" xr6:coauthVersionMax="45" xr10:uidLastSave="{00000000-0000-0000-0000-000000000000}"/>
  <bookViews>
    <workbookView xWindow="-120" yWindow="-120" windowWidth="20730" windowHeight="11160" xr2:uid="{B54E94CF-7E20-4226-B398-30088C4979B5}"/>
  </bookViews>
  <sheets>
    <sheet name="BT MOBIS PL2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23" i="1" l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</calcChain>
</file>

<file path=xl/sharedStrings.xml><?xml version="1.0" encoding="utf-8"?>
<sst xmlns="http://schemas.openxmlformats.org/spreadsheetml/2006/main" count="102" uniqueCount="76">
  <si>
    <t>LISTA DE PRECIOS BATERIAS MOBIS NOVIEMBRE 2020</t>
  </si>
  <si>
    <t xml:space="preserve">** SUJETO A COSTOS NUEVA IMPORTACIÓN </t>
  </si>
  <si>
    <t>DIMENSIONES mm</t>
  </si>
  <si>
    <t>CAPACIDADES ELECTRICAS</t>
  </si>
  <si>
    <t>CODIGO</t>
  </si>
  <si>
    <t>DESCRIPCIÓN.</t>
  </si>
  <si>
    <t>APLICACIÓN KIA</t>
  </si>
  <si>
    <t>APLICACIÓN OTRAS MARCAS</t>
  </si>
  <si>
    <t>CAJA</t>
  </si>
  <si>
    <t>POLO(+)</t>
  </si>
  <si>
    <t>Largo</t>
  </si>
  <si>
    <t>Ancho</t>
  </si>
  <si>
    <t>Alto</t>
  </si>
  <si>
    <t>Voltios</t>
  </si>
  <si>
    <t>Nominal Ah amperios</t>
  </si>
  <si>
    <t>Reserva Min</t>
  </si>
  <si>
    <t xml:space="preserve">Arranque  CCA(18°) </t>
  </si>
  <si>
    <t>PRECIO MAYORISTA SIN IVA</t>
  </si>
  <si>
    <t>PRECIO MAYORISTA CON IVA</t>
  </si>
  <si>
    <t>STOCK</t>
  </si>
  <si>
    <t>BA-105D31L</t>
  </si>
  <si>
    <t xml:space="preserve">BATERIA LIBRE MANTENIMIENTO </t>
  </si>
  <si>
    <t>XM SPORTAGE, NEW SPORTAGE, MAGENTIS</t>
  </si>
  <si>
    <t>LUV DMAX,NPR, NKR, NFR,BRONCO, CARGO, RANGER</t>
  </si>
  <si>
    <t>L</t>
  </si>
  <si>
    <t>BA-105D31R</t>
  </si>
  <si>
    <t>REVOLUTION, CARENS</t>
  </si>
  <si>
    <t>TUCSON IX35</t>
  </si>
  <si>
    <t>R</t>
  </si>
  <si>
    <t>BA-75D23L</t>
  </si>
  <si>
    <t xml:space="preserve">RONDO, SOUL, REVOLUTION, FORTE ,RIO </t>
  </si>
  <si>
    <t>TUCSON/GENESIS/MAZDA 2-3-6</t>
  </si>
  <si>
    <t>BA-80D26L</t>
  </si>
  <si>
    <t>RONDO, REVOLUTION, OPTIMA, SOUL, NEW SPORTAGE, FORTE 2,0 ,MOHAVE</t>
  </si>
  <si>
    <t>BA-90D26L</t>
  </si>
  <si>
    <t>CARNIVAL/ SEDONA/ CERATO /OPIRUS</t>
  </si>
  <si>
    <t>ELANTRA/TERRACAN</t>
  </si>
  <si>
    <t>BA-MF100L</t>
  </si>
  <si>
    <t>CARNIVAL SEDONA, K2500, PREGIO</t>
  </si>
  <si>
    <t>GRAND STAREX, PORTER,HD65,HD72,HD78,HD120</t>
  </si>
  <si>
    <t>30H</t>
  </si>
  <si>
    <t>BA-53587</t>
  </si>
  <si>
    <t>PICANTO ION, MORNING</t>
  </si>
  <si>
    <t>ATOS,I10,SPARK</t>
  </si>
  <si>
    <t>DIN 40</t>
  </si>
  <si>
    <t>BA-56030</t>
  </si>
  <si>
    <t>VEHICULOS POSTERIORES A 2016  - 60 AMP BORNE BAJO</t>
  </si>
  <si>
    <t>DIN 60</t>
  </si>
  <si>
    <t>BA-56638</t>
  </si>
  <si>
    <t>VEHICULOS POSTERIORES A 2016  - 66 AMP BORNE BAJO</t>
  </si>
  <si>
    <t xml:space="preserve">DIN 66 </t>
  </si>
  <si>
    <t>BA-54087</t>
  </si>
  <si>
    <t>PICANTO ION FULL EQUIPO</t>
  </si>
  <si>
    <t>BA-90D26R</t>
  </si>
  <si>
    <t>BATERIA CERATO 2.0 TIBURON VARIOS</t>
  </si>
  <si>
    <t>BA-55565</t>
  </si>
  <si>
    <t>BATERIA EON VEHICULOS CHINOS</t>
  </si>
  <si>
    <t>DIN55</t>
  </si>
  <si>
    <t>BA-50D20L</t>
  </si>
  <si>
    <t>RIO 05MY</t>
  </si>
  <si>
    <t>GETZ I25 I35 I30PRIDE</t>
  </si>
  <si>
    <t>BA-54465MF</t>
  </si>
  <si>
    <t>BATERIA LM BORNE DELGADO EON SOLUTO</t>
  </si>
  <si>
    <t>BATERIA LM  EON SOLUTO</t>
  </si>
  <si>
    <t>DIN 44</t>
  </si>
  <si>
    <t>BA-150MF</t>
  </si>
  <si>
    <t>BATERIA 4D PARA MAQUINARIA AMARILLA Y CAMIONES</t>
  </si>
  <si>
    <t>4D</t>
  </si>
  <si>
    <t>CARACTERISTICAS</t>
  </si>
  <si>
    <t>BATERIAS SELLADAS</t>
  </si>
  <si>
    <t>LIBRE MANTENIMIENTO</t>
  </si>
  <si>
    <t>RESPALDO</t>
  </si>
  <si>
    <t>GARANTIA DE 15 MESES VEHICULOS PARTICULARES</t>
  </si>
  <si>
    <t xml:space="preserve">GARANTIA PARA TAXIS DE 6 MESES </t>
  </si>
  <si>
    <t>FABRICACION KOREANA</t>
  </si>
  <si>
    <t>ORIGINAL VEHICULOS  KIA Y HYUNDAI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</si>
</sst>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65" formatCode="_(&quot;$&quot;\ * #,##0_);_(&quot;$&quot;\ * \(#,##0\);_(&quot;$&quot;\ 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3"/>
      <name val="Calibri"/>
      <family val="2"/>
      <scheme val="minor"/>
    </font>
    <font>
      <b/>
      <sz val="28"/>
      <color theme="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3">
    <xf numFmtId="0" fontId="0" fillId="0" borderId="0" xfId="0"/>
    <xf numFmtId="0" fontId="4" fillId="2" borderId="0" xfId="0" applyFont="1" applyFill="1"/>
    <xf numFmtId="0" fontId="0" fillId="2" borderId="0" xfId="0" applyFill="1"/>
    <xf numFmtId="0" fontId="5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3" borderId="3" xfId="0" applyFont="1" applyFill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65" fontId="9" fillId="0" borderId="3" xfId="1" applyNumberFormat="1" applyFont="1" applyFill="1" applyBorder="1" applyAlignment="1">
      <alignment horizontal="center" vertical="center"/>
    </xf>
    <xf numFmtId="165" fontId="9" fillId="2" borderId="3" xfId="1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1" fillId="2" borderId="0" xfId="0" applyFont="1" applyFill="1" applyAlignment="1">
      <alignment horizontal="center"/>
    </xf>
    <xf numFmtId="0" fontId="9" fillId="0" borderId="3" xfId="0" applyFont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0" fontId="13" fillId="2" borderId="0" xfId="0" applyFont="1" applyFill="1" applyAlignment="1">
      <alignment horizontal="left"/>
    </xf>
    <xf numFmtId="0" fontId="7" fillId="2" borderId="0" xfId="0" applyFont="1" applyFill="1"/>
    <xf numFmtId="0" fontId="12" fillId="2" borderId="0" xfId="0" applyFont="1" applyFill="1" applyAlignment="1">
      <alignment horizontal="left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jpeg"/><Relationship Id="rId6" Type="http://schemas.openxmlformats.org/officeDocument/2006/relationships/image" Target="../media/image6.jpe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94192</xdr:colOff>
      <xdr:row>24</xdr:row>
      <xdr:rowOff>105833</xdr:rowOff>
    </xdr:from>
    <xdr:to>
      <xdr:col>10</xdr:col>
      <xdr:colOff>333375</xdr:colOff>
      <xdr:row>28</xdr:row>
      <xdr:rowOff>164041</xdr:rowOff>
    </xdr:to>
    <xdr:pic>
      <xdr:nvPicPr>
        <xdr:cNvPr id="2" name="irc_mi" descr="http://www.motordehidrogeno.net/wp-content/uploads/2011/03/hyundai_logo.jpg">
          <a:extLst>
            <a:ext uri="{FF2B5EF4-FFF2-40B4-BE49-F238E27FC236}">
              <a16:creationId xmlns:a16="http://schemas.microsoft.com/office/drawing/2014/main" id="{DD828631-5E69-415A-AC92-FA9FB0EAA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399867" y="7744883"/>
          <a:ext cx="1153583" cy="9249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3238500</xdr:colOff>
      <xdr:row>24</xdr:row>
      <xdr:rowOff>83607</xdr:rowOff>
    </xdr:from>
    <xdr:to>
      <xdr:col>4</xdr:col>
      <xdr:colOff>247122</xdr:colOff>
      <xdr:row>27</xdr:row>
      <xdr:rowOff>153457</xdr:rowOff>
    </xdr:to>
    <xdr:pic>
      <xdr:nvPicPr>
        <xdr:cNvPr id="3" name="irc_mi" descr="http://upload.wikimedia.org/wikipedia/commons/5/50/KIA_motors.png">
          <a:extLst>
            <a:ext uri="{FF2B5EF4-FFF2-40B4-BE49-F238E27FC236}">
              <a16:creationId xmlns:a16="http://schemas.microsoft.com/office/drawing/2014/main" id="{EF00089F-5DAB-4C93-A4D8-E332269FC3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143375" y="7722657"/>
          <a:ext cx="1342497" cy="736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0</xdr:row>
      <xdr:rowOff>180975</xdr:rowOff>
    </xdr:from>
    <xdr:to>
      <xdr:col>2</xdr:col>
      <xdr:colOff>1837266</xdr:colOff>
      <xdr:row>4</xdr:row>
      <xdr:rowOff>19050</xdr:rowOff>
    </xdr:to>
    <xdr:pic>
      <xdr:nvPicPr>
        <xdr:cNvPr id="4" name="9 Imagen">
          <a:extLst>
            <a:ext uri="{FF2B5EF4-FFF2-40B4-BE49-F238E27FC236}">
              <a16:creationId xmlns:a16="http://schemas.microsoft.com/office/drawing/2014/main" id="{2B620FFC-8516-4625-A167-49235BBE4C4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35715"/>
        <a:stretch>
          <a:fillRect/>
        </a:stretch>
      </xdr:blipFill>
      <xdr:spPr bwMode="auto">
        <a:xfrm>
          <a:off x="0" y="180975"/>
          <a:ext cx="2742141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542925</xdr:colOff>
      <xdr:row>1</xdr:row>
      <xdr:rowOff>205316</xdr:rowOff>
    </xdr:from>
    <xdr:to>
      <xdr:col>15</xdr:col>
      <xdr:colOff>433917</xdr:colOff>
      <xdr:row>5</xdr:row>
      <xdr:rowOff>100565</xdr:rowOff>
    </xdr:to>
    <xdr:pic>
      <xdr:nvPicPr>
        <xdr:cNvPr id="5" name="4 Imagen">
          <a:extLst>
            <a:ext uri="{FF2B5EF4-FFF2-40B4-BE49-F238E27FC236}">
              <a16:creationId xmlns:a16="http://schemas.microsoft.com/office/drawing/2014/main" id="{3749FB17-F7B7-4915-8051-E84337E253D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34725" y="395816"/>
          <a:ext cx="2034117" cy="9429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202406</xdr:colOff>
      <xdr:row>4</xdr:row>
      <xdr:rowOff>121284</xdr:rowOff>
    </xdr:from>
    <xdr:to>
      <xdr:col>2</xdr:col>
      <xdr:colOff>695325</xdr:colOff>
      <xdr:row>6</xdr:row>
      <xdr:rowOff>120120</xdr:rowOff>
    </xdr:to>
    <xdr:pic>
      <xdr:nvPicPr>
        <xdr:cNvPr id="6" name="5 Imagen">
          <a:extLst>
            <a:ext uri="{FF2B5EF4-FFF2-40B4-BE49-F238E27FC236}">
              <a16:creationId xmlns:a16="http://schemas.microsoft.com/office/drawing/2014/main" id="{E4615A48-A6A6-4FCB-8F9B-F404D3B26C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406" y="988059"/>
          <a:ext cx="1397794" cy="65606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243418</xdr:colOff>
      <xdr:row>24</xdr:row>
      <xdr:rowOff>148166</xdr:rowOff>
    </xdr:from>
    <xdr:to>
      <xdr:col>2</xdr:col>
      <xdr:colOff>2384291</xdr:colOff>
      <xdr:row>33</xdr:row>
      <xdr:rowOff>68792</xdr:rowOff>
    </xdr:to>
    <xdr:pic>
      <xdr:nvPicPr>
        <xdr:cNvPr id="7" name="6 Imagen">
          <a:extLst>
            <a:ext uri="{FF2B5EF4-FFF2-40B4-BE49-F238E27FC236}">
              <a16:creationId xmlns:a16="http://schemas.microsoft.com/office/drawing/2014/main" id="{43FE3242-EB7B-48B1-BD7A-7734BC923FF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3418" y="7787216"/>
          <a:ext cx="3045748" cy="185420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10585</xdr:colOff>
      <xdr:row>24</xdr:row>
      <xdr:rowOff>201082</xdr:rowOff>
    </xdr:from>
    <xdr:to>
      <xdr:col>14</xdr:col>
      <xdr:colOff>900444</xdr:colOff>
      <xdr:row>33</xdr:row>
      <xdr:rowOff>19496</xdr:rowOff>
    </xdr:to>
    <xdr:pic>
      <xdr:nvPicPr>
        <xdr:cNvPr id="8" name="7 Imagen">
          <a:extLst>
            <a:ext uri="{FF2B5EF4-FFF2-40B4-BE49-F238E27FC236}">
              <a16:creationId xmlns:a16="http://schemas.microsoft.com/office/drawing/2014/main" id="{2D5962F4-8DE1-419C-9ACD-F9F1B2957D4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933" r="2564" b="8508"/>
        <a:stretch/>
      </xdr:blipFill>
      <xdr:spPr bwMode="auto">
        <a:xfrm>
          <a:off x="9021235" y="7840132"/>
          <a:ext cx="3528284" cy="175198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6E3D77-0FF4-43B1-86A3-326A1CC00501}">
  <dimension ref="A2:Q35"/>
  <sheetViews>
    <sheetView tabSelected="1" workbookViewId="0">
      <selection activeCell="B5" sqref="B5:O5"/>
    </sheetView>
  </sheetViews>
  <sheetFormatPr baseColWidth="10" defaultRowHeight="15" x14ac:dyDescent="0.25"/>
  <cols>
    <col min="1" max="1" width="13.5703125" style="1" customWidth="1"/>
    <col min="2" max="2" width="33.85546875" style="1" hidden="1" customWidth="1"/>
    <col min="3" max="3" width="65" style="2" customWidth="1"/>
    <col min="4" max="4" width="44.7109375" style="2" hidden="1" customWidth="1"/>
    <col min="5" max="5" width="7.42578125" style="2" bestFit="1" customWidth="1"/>
    <col min="6" max="6" width="8.7109375" style="2" customWidth="1"/>
    <col min="7" max="9" width="7.42578125" style="2" customWidth="1"/>
    <col min="10" max="10" width="6.28515625" style="2" customWidth="1"/>
    <col min="11" max="13" width="11.85546875" style="2" customWidth="1"/>
    <col min="14" max="14" width="15.85546875" style="2" customWidth="1"/>
    <col min="15" max="15" width="16.28515625" style="2" customWidth="1"/>
    <col min="16" max="16" width="12.7109375" style="2" bestFit="1" customWidth="1"/>
    <col min="17" max="16384" width="11.42578125" style="2"/>
  </cols>
  <sheetData>
    <row r="2" spans="1:16" ht="23.25" x14ac:dyDescent="0.25"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4" spans="1:16" x14ac:dyDescent="0.25">
      <c r="P4"/>
    </row>
    <row r="5" spans="1:16" s="6" customFormat="1" ht="36" x14ac:dyDescent="0.25">
      <c r="A5" s="4"/>
      <c r="B5" s="5" t="s">
        <v>0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6" s="6" customFormat="1" ht="15.75" x14ac:dyDescent="0.25">
      <c r="A6" s="4"/>
      <c r="B6" s="4"/>
    </row>
    <row r="7" spans="1:16" s="12" customFormat="1" ht="15.75" x14ac:dyDescent="0.25">
      <c r="A7" s="7"/>
      <c r="B7" s="7"/>
      <c r="C7" s="8" t="s">
        <v>1</v>
      </c>
      <c r="D7" s="8"/>
      <c r="E7" s="8"/>
      <c r="F7" s="9"/>
      <c r="G7" s="10" t="s">
        <v>2</v>
      </c>
      <c r="H7" s="10"/>
      <c r="I7" s="10"/>
      <c r="J7" s="11"/>
      <c r="K7" s="10" t="s">
        <v>3</v>
      </c>
      <c r="L7" s="10"/>
      <c r="M7" s="10"/>
    </row>
    <row r="8" spans="1:16" s="12" customFormat="1" ht="45" x14ac:dyDescent="0.25">
      <c r="A8" s="11" t="s">
        <v>4</v>
      </c>
      <c r="B8" s="11" t="s">
        <v>5</v>
      </c>
      <c r="C8" s="13" t="s">
        <v>6</v>
      </c>
      <c r="D8" s="11" t="s">
        <v>7</v>
      </c>
      <c r="E8" s="13" t="s">
        <v>8</v>
      </c>
      <c r="F8" s="13" t="s">
        <v>9</v>
      </c>
      <c r="G8" s="11" t="s">
        <v>10</v>
      </c>
      <c r="H8" s="11" t="s">
        <v>11</v>
      </c>
      <c r="I8" s="11" t="s">
        <v>12</v>
      </c>
      <c r="J8" s="11" t="s">
        <v>13</v>
      </c>
      <c r="K8" s="13" t="s">
        <v>14</v>
      </c>
      <c r="L8" s="13" t="s">
        <v>15</v>
      </c>
      <c r="M8" s="13" t="s">
        <v>16</v>
      </c>
      <c r="N8" s="13" t="s">
        <v>17</v>
      </c>
      <c r="O8" s="13" t="s">
        <v>18</v>
      </c>
      <c r="P8" s="13" t="s">
        <v>19</v>
      </c>
    </row>
    <row r="9" spans="1:16" s="19" customFormat="1" ht="27" customHeight="1" x14ac:dyDescent="0.2">
      <c r="A9" s="14" t="s">
        <v>20</v>
      </c>
      <c r="B9" s="14" t="s">
        <v>21</v>
      </c>
      <c r="C9" s="14" t="s">
        <v>22</v>
      </c>
      <c r="D9" s="14" t="s">
        <v>23</v>
      </c>
      <c r="E9" s="14">
        <v>27</v>
      </c>
      <c r="F9" s="14" t="s">
        <v>24</v>
      </c>
      <c r="G9" s="14">
        <v>305</v>
      </c>
      <c r="H9" s="14">
        <v>172</v>
      </c>
      <c r="I9" s="14">
        <v>225</v>
      </c>
      <c r="J9" s="14">
        <v>12</v>
      </c>
      <c r="K9" s="15">
        <v>90</v>
      </c>
      <c r="L9" s="14">
        <v>160</v>
      </c>
      <c r="M9" s="15">
        <v>680</v>
      </c>
      <c r="N9" s="16">
        <v>380500</v>
      </c>
      <c r="O9" s="17">
        <f>N9*1.19</f>
        <v>452795</v>
      </c>
      <c r="P9" s="18">
        <v>236</v>
      </c>
    </row>
    <row r="10" spans="1:16" s="19" customFormat="1" ht="27" customHeight="1" x14ac:dyDescent="0.2">
      <c r="A10" s="14" t="s">
        <v>25</v>
      </c>
      <c r="B10" s="14" t="s">
        <v>21</v>
      </c>
      <c r="C10" s="14" t="s">
        <v>26</v>
      </c>
      <c r="D10" s="14" t="s">
        <v>27</v>
      </c>
      <c r="E10" s="14">
        <v>27</v>
      </c>
      <c r="F10" s="14" t="s">
        <v>28</v>
      </c>
      <c r="G10" s="14">
        <v>305</v>
      </c>
      <c r="H10" s="14">
        <v>172</v>
      </c>
      <c r="I10" s="14">
        <v>225</v>
      </c>
      <c r="J10" s="14">
        <v>12</v>
      </c>
      <c r="K10" s="15">
        <v>90</v>
      </c>
      <c r="L10" s="14">
        <v>160</v>
      </c>
      <c r="M10" s="15">
        <v>680</v>
      </c>
      <c r="N10" s="16">
        <v>380500</v>
      </c>
      <c r="O10" s="17">
        <f t="shared" ref="O10:O23" si="0">N10*1.19</f>
        <v>452795</v>
      </c>
      <c r="P10" s="18">
        <v>12</v>
      </c>
    </row>
    <row r="11" spans="1:16" s="19" customFormat="1" ht="27" customHeight="1" x14ac:dyDescent="0.2">
      <c r="A11" s="14" t="s">
        <v>29</v>
      </c>
      <c r="B11" s="14" t="s">
        <v>21</v>
      </c>
      <c r="C11" s="14" t="s">
        <v>30</v>
      </c>
      <c r="D11" s="14" t="s">
        <v>31</v>
      </c>
      <c r="E11" s="14">
        <v>35</v>
      </c>
      <c r="F11" s="14" t="s">
        <v>24</v>
      </c>
      <c r="G11" s="14">
        <v>229</v>
      </c>
      <c r="H11" s="14">
        <v>172</v>
      </c>
      <c r="I11" s="14">
        <v>225</v>
      </c>
      <c r="J11" s="14">
        <v>12</v>
      </c>
      <c r="K11" s="15">
        <v>65</v>
      </c>
      <c r="L11" s="14">
        <v>112</v>
      </c>
      <c r="M11" s="15">
        <v>520</v>
      </c>
      <c r="N11" s="16">
        <v>316700</v>
      </c>
      <c r="O11" s="17">
        <f t="shared" si="0"/>
        <v>376873</v>
      </c>
      <c r="P11" s="18">
        <v>171</v>
      </c>
    </row>
    <row r="12" spans="1:16" s="19" customFormat="1" ht="27" customHeight="1" x14ac:dyDescent="0.2">
      <c r="A12" s="14" t="s">
        <v>32</v>
      </c>
      <c r="B12" s="14" t="s">
        <v>21</v>
      </c>
      <c r="C12" s="20" t="s">
        <v>33</v>
      </c>
      <c r="D12" s="14"/>
      <c r="E12" s="14">
        <v>24</v>
      </c>
      <c r="F12" s="14" t="s">
        <v>24</v>
      </c>
      <c r="G12" s="14">
        <v>260</v>
      </c>
      <c r="H12" s="14">
        <v>172</v>
      </c>
      <c r="I12" s="14">
        <v>203</v>
      </c>
      <c r="J12" s="14">
        <v>12</v>
      </c>
      <c r="K12" s="15">
        <v>75</v>
      </c>
      <c r="L12" s="14">
        <v>140</v>
      </c>
      <c r="M12" s="15">
        <v>580</v>
      </c>
      <c r="N12" s="16">
        <v>342200</v>
      </c>
      <c r="O12" s="17">
        <f t="shared" si="0"/>
        <v>407218</v>
      </c>
      <c r="P12" s="18">
        <v>109</v>
      </c>
    </row>
    <row r="13" spans="1:16" s="19" customFormat="1" ht="27" customHeight="1" x14ac:dyDescent="0.2">
      <c r="A13" s="14" t="s">
        <v>34</v>
      </c>
      <c r="B13" s="14" t="s">
        <v>21</v>
      </c>
      <c r="C13" s="14" t="s">
        <v>35</v>
      </c>
      <c r="D13" s="14" t="s">
        <v>36</v>
      </c>
      <c r="E13" s="14">
        <v>24</v>
      </c>
      <c r="F13" s="14" t="s">
        <v>24</v>
      </c>
      <c r="G13" s="14">
        <v>260</v>
      </c>
      <c r="H13" s="14">
        <v>172</v>
      </c>
      <c r="I13" s="14">
        <v>225</v>
      </c>
      <c r="J13" s="14">
        <v>12</v>
      </c>
      <c r="K13" s="15">
        <v>80</v>
      </c>
      <c r="L13" s="14">
        <v>135</v>
      </c>
      <c r="M13" s="15">
        <v>630</v>
      </c>
      <c r="N13" s="16">
        <v>325500</v>
      </c>
      <c r="O13" s="17">
        <f t="shared" si="0"/>
        <v>387345</v>
      </c>
      <c r="P13" s="18">
        <v>174</v>
      </c>
    </row>
    <row r="14" spans="1:16" s="19" customFormat="1" ht="27" customHeight="1" x14ac:dyDescent="0.2">
      <c r="A14" s="14" t="s">
        <v>37</v>
      </c>
      <c r="B14" s="14" t="s">
        <v>21</v>
      </c>
      <c r="C14" s="14" t="s">
        <v>38</v>
      </c>
      <c r="D14" s="20" t="s">
        <v>39</v>
      </c>
      <c r="E14" s="14" t="s">
        <v>40</v>
      </c>
      <c r="F14" s="14" t="s">
        <v>24</v>
      </c>
      <c r="G14" s="14">
        <v>310</v>
      </c>
      <c r="H14" s="14">
        <v>205</v>
      </c>
      <c r="I14" s="14">
        <v>165</v>
      </c>
      <c r="J14" s="14">
        <v>12</v>
      </c>
      <c r="K14" s="15">
        <v>100</v>
      </c>
      <c r="L14" s="14">
        <v>180</v>
      </c>
      <c r="M14" s="15">
        <v>900</v>
      </c>
      <c r="N14" s="16">
        <v>363900</v>
      </c>
      <c r="O14" s="17">
        <f t="shared" si="0"/>
        <v>433041</v>
      </c>
      <c r="P14" s="18">
        <v>98</v>
      </c>
    </row>
    <row r="15" spans="1:16" s="19" customFormat="1" ht="27" customHeight="1" x14ac:dyDescent="0.2">
      <c r="A15" s="21" t="s">
        <v>41</v>
      </c>
      <c r="B15" s="14" t="s">
        <v>21</v>
      </c>
      <c r="C15" s="21" t="s">
        <v>42</v>
      </c>
      <c r="D15" s="21" t="s">
        <v>43</v>
      </c>
      <c r="E15" s="21" t="s">
        <v>44</v>
      </c>
      <c r="F15" s="21" t="s">
        <v>24</v>
      </c>
      <c r="G15" s="21">
        <v>195</v>
      </c>
      <c r="H15" s="21">
        <v>122</v>
      </c>
      <c r="I15" s="21">
        <v>205</v>
      </c>
      <c r="J15" s="21">
        <v>12</v>
      </c>
      <c r="K15" s="22">
        <v>35</v>
      </c>
      <c r="L15" s="21">
        <v>55</v>
      </c>
      <c r="M15" s="22">
        <v>275</v>
      </c>
      <c r="N15" s="16">
        <v>180200</v>
      </c>
      <c r="O15" s="17">
        <f t="shared" si="0"/>
        <v>214438</v>
      </c>
      <c r="P15" s="18">
        <v>759</v>
      </c>
    </row>
    <row r="16" spans="1:16" s="19" customFormat="1" ht="27" customHeight="1" x14ac:dyDescent="0.2">
      <c r="A16" s="21" t="s">
        <v>45</v>
      </c>
      <c r="B16" s="14" t="s">
        <v>21</v>
      </c>
      <c r="C16" s="21" t="s">
        <v>46</v>
      </c>
      <c r="D16" s="21"/>
      <c r="E16" s="21" t="s">
        <v>47</v>
      </c>
      <c r="F16" s="21" t="s">
        <v>24</v>
      </c>
      <c r="G16" s="21">
        <v>242</v>
      </c>
      <c r="H16" s="21">
        <v>174</v>
      </c>
      <c r="I16" s="21">
        <v>188</v>
      </c>
      <c r="J16" s="21">
        <v>12</v>
      </c>
      <c r="K16" s="22">
        <v>60</v>
      </c>
      <c r="L16" s="21">
        <v>105</v>
      </c>
      <c r="M16" s="22">
        <v>520</v>
      </c>
      <c r="N16" s="16">
        <v>285900</v>
      </c>
      <c r="O16" s="17">
        <f t="shared" si="0"/>
        <v>340221</v>
      </c>
      <c r="P16" s="18">
        <v>139</v>
      </c>
    </row>
    <row r="17" spans="1:17" s="19" customFormat="1" ht="27" customHeight="1" x14ac:dyDescent="0.2">
      <c r="A17" s="21" t="s">
        <v>48</v>
      </c>
      <c r="B17" s="14" t="s">
        <v>21</v>
      </c>
      <c r="C17" s="21" t="s">
        <v>49</v>
      </c>
      <c r="D17" s="21"/>
      <c r="E17" s="21" t="s">
        <v>50</v>
      </c>
      <c r="F17" s="21" t="s">
        <v>24</v>
      </c>
      <c r="G17" s="21">
        <v>277</v>
      </c>
      <c r="H17" s="21">
        <v>174</v>
      </c>
      <c r="I17" s="21">
        <v>188</v>
      </c>
      <c r="J17" s="21">
        <v>12</v>
      </c>
      <c r="K17" s="22">
        <v>66</v>
      </c>
      <c r="L17" s="21">
        <v>110</v>
      </c>
      <c r="M17" s="22">
        <v>540</v>
      </c>
      <c r="N17" s="16">
        <v>311000</v>
      </c>
      <c r="O17" s="17">
        <f t="shared" si="0"/>
        <v>370090</v>
      </c>
      <c r="P17" s="18">
        <v>107</v>
      </c>
    </row>
    <row r="18" spans="1:17" s="19" customFormat="1" ht="27" customHeight="1" x14ac:dyDescent="0.2">
      <c r="A18" s="21" t="s">
        <v>51</v>
      </c>
      <c r="B18" s="14" t="s">
        <v>21</v>
      </c>
      <c r="C18" s="21" t="s">
        <v>52</v>
      </c>
      <c r="D18" s="21"/>
      <c r="E18" s="21" t="s">
        <v>44</v>
      </c>
      <c r="F18" s="21" t="s">
        <v>24</v>
      </c>
      <c r="G18" s="21">
        <v>195</v>
      </c>
      <c r="H18" s="21">
        <v>122</v>
      </c>
      <c r="I18" s="21">
        <v>205</v>
      </c>
      <c r="J18" s="21">
        <v>12</v>
      </c>
      <c r="K18" s="22">
        <v>40</v>
      </c>
      <c r="L18" s="21">
        <v>55</v>
      </c>
      <c r="M18" s="22">
        <v>354</v>
      </c>
      <c r="N18" s="16">
        <v>189900</v>
      </c>
      <c r="O18" s="17">
        <f t="shared" si="0"/>
        <v>225981</v>
      </c>
      <c r="P18" s="18">
        <v>97</v>
      </c>
    </row>
    <row r="19" spans="1:17" s="19" customFormat="1" ht="27" customHeight="1" x14ac:dyDescent="0.2">
      <c r="A19" s="21" t="s">
        <v>53</v>
      </c>
      <c r="B19" s="14" t="s">
        <v>54</v>
      </c>
      <c r="C19" s="21" t="s">
        <v>54</v>
      </c>
      <c r="D19" s="21"/>
      <c r="E19" s="14">
        <v>24</v>
      </c>
      <c r="F19" s="14" t="s">
        <v>28</v>
      </c>
      <c r="G19" s="14">
        <v>260</v>
      </c>
      <c r="H19" s="14">
        <v>172</v>
      </c>
      <c r="I19" s="14">
        <v>225</v>
      </c>
      <c r="J19" s="14">
        <v>12</v>
      </c>
      <c r="K19" s="15">
        <v>80</v>
      </c>
      <c r="L19" s="14">
        <v>135</v>
      </c>
      <c r="M19" s="15">
        <v>630</v>
      </c>
      <c r="N19" s="16">
        <v>279300</v>
      </c>
      <c r="O19" s="17">
        <f t="shared" si="0"/>
        <v>332367</v>
      </c>
      <c r="P19" s="18">
        <v>87</v>
      </c>
    </row>
    <row r="20" spans="1:17" s="19" customFormat="1" ht="27" customHeight="1" x14ac:dyDescent="0.2">
      <c r="A20" s="21" t="s">
        <v>55</v>
      </c>
      <c r="B20" s="14" t="s">
        <v>56</v>
      </c>
      <c r="C20" s="21" t="s">
        <v>56</v>
      </c>
      <c r="D20" s="21"/>
      <c r="E20" s="21" t="s">
        <v>57</v>
      </c>
      <c r="F20" s="21" t="s">
        <v>28</v>
      </c>
      <c r="G20" s="21">
        <v>242</v>
      </c>
      <c r="H20" s="21">
        <v>174</v>
      </c>
      <c r="I20" s="21">
        <v>190</v>
      </c>
      <c r="J20" s="21">
        <v>12</v>
      </c>
      <c r="K20" s="22">
        <v>55</v>
      </c>
      <c r="L20" s="21">
        <v>90</v>
      </c>
      <c r="M20" s="22">
        <v>525</v>
      </c>
      <c r="N20" s="16">
        <v>207000</v>
      </c>
      <c r="O20" s="17">
        <f t="shared" si="0"/>
        <v>246330</v>
      </c>
      <c r="P20" s="18">
        <v>87</v>
      </c>
    </row>
    <row r="21" spans="1:17" s="19" customFormat="1" ht="27" customHeight="1" x14ac:dyDescent="0.2">
      <c r="A21" s="21" t="s">
        <v>58</v>
      </c>
      <c r="B21" s="14" t="s">
        <v>21</v>
      </c>
      <c r="C21" s="21" t="s">
        <v>59</v>
      </c>
      <c r="D21" s="21" t="s">
        <v>60</v>
      </c>
      <c r="E21" s="21">
        <v>26</v>
      </c>
      <c r="F21" s="21" t="s">
        <v>24</v>
      </c>
      <c r="G21" s="21">
        <v>206</v>
      </c>
      <c r="H21" s="21">
        <v>172</v>
      </c>
      <c r="I21" s="21">
        <v>205</v>
      </c>
      <c r="J21" s="21">
        <v>12</v>
      </c>
      <c r="K21" s="22">
        <v>50</v>
      </c>
      <c r="L21" s="21">
        <v>80</v>
      </c>
      <c r="M21" s="22">
        <v>525</v>
      </c>
      <c r="N21" s="16">
        <v>230900</v>
      </c>
      <c r="O21" s="17">
        <f t="shared" si="0"/>
        <v>274771</v>
      </c>
      <c r="P21" s="18">
        <v>257</v>
      </c>
    </row>
    <row r="22" spans="1:17" s="19" customFormat="1" ht="27" customHeight="1" x14ac:dyDescent="0.2">
      <c r="A22" s="21" t="s">
        <v>61</v>
      </c>
      <c r="B22" s="14" t="s">
        <v>62</v>
      </c>
      <c r="C22" s="21" t="s">
        <v>63</v>
      </c>
      <c r="D22" s="21"/>
      <c r="E22" s="21" t="s">
        <v>64</v>
      </c>
      <c r="F22" s="21" t="s">
        <v>24</v>
      </c>
      <c r="G22" s="21">
        <v>209</v>
      </c>
      <c r="H22" s="21">
        <v>174</v>
      </c>
      <c r="I22" s="21">
        <v>190</v>
      </c>
      <c r="J22" s="21">
        <v>12</v>
      </c>
      <c r="K22" s="22">
        <v>44</v>
      </c>
      <c r="L22" s="21">
        <v>80</v>
      </c>
      <c r="M22" s="22">
        <v>400</v>
      </c>
      <c r="N22" s="16">
        <v>184500</v>
      </c>
      <c r="O22" s="17">
        <f t="shared" si="0"/>
        <v>219555</v>
      </c>
      <c r="P22" s="18">
        <v>71</v>
      </c>
    </row>
    <row r="23" spans="1:17" s="19" customFormat="1" ht="27" customHeight="1" x14ac:dyDescent="0.2">
      <c r="A23" s="21" t="s">
        <v>65</v>
      </c>
      <c r="B23" s="14" t="s">
        <v>21</v>
      </c>
      <c r="C23" s="14" t="s">
        <v>66</v>
      </c>
      <c r="D23" s="21"/>
      <c r="E23" s="21" t="s">
        <v>67</v>
      </c>
      <c r="F23" s="21"/>
      <c r="G23" s="21">
        <v>507</v>
      </c>
      <c r="H23" s="21">
        <v>213</v>
      </c>
      <c r="I23" s="21">
        <v>211</v>
      </c>
      <c r="J23" s="21">
        <v>12</v>
      </c>
      <c r="K23" s="22">
        <v>150</v>
      </c>
      <c r="L23" s="21">
        <v>300</v>
      </c>
      <c r="M23" s="22">
        <v>950</v>
      </c>
      <c r="N23" s="16">
        <v>520800</v>
      </c>
      <c r="O23" s="17">
        <f t="shared" si="0"/>
        <v>619752</v>
      </c>
      <c r="P23" s="18">
        <v>0</v>
      </c>
    </row>
    <row r="24" spans="1:17" s="6" customFormat="1" ht="15.75" x14ac:dyDescent="0.25">
      <c r="A24" s="23"/>
      <c r="B24" s="24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5"/>
      <c r="Q24" s="19"/>
    </row>
    <row r="25" spans="1:17" s="6" customFormat="1" ht="15.75" x14ac:dyDescent="0.25">
      <c r="A25" s="26"/>
      <c r="B25" s="26"/>
      <c r="C25" s="27"/>
      <c r="D25" s="27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Q25" s="19"/>
    </row>
    <row r="26" spans="1:17" s="6" customFormat="1" ht="21" x14ac:dyDescent="0.35">
      <c r="A26" s="28" t="s">
        <v>68</v>
      </c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Q26" s="19"/>
    </row>
    <row r="27" spans="1:17" s="6" customFormat="1" ht="15.75" x14ac:dyDescent="0.25">
      <c r="A27" s="29" t="s">
        <v>69</v>
      </c>
      <c r="B27" s="29"/>
      <c r="C27" s="29"/>
      <c r="D27" s="29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Q27" s="19"/>
    </row>
    <row r="28" spans="1:17" s="6" customFormat="1" ht="15.75" x14ac:dyDescent="0.25">
      <c r="A28" s="29" t="s">
        <v>70</v>
      </c>
      <c r="B28" s="29"/>
      <c r="C28" s="29"/>
      <c r="D28" s="29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</row>
    <row r="29" spans="1:17" ht="15.75" x14ac:dyDescent="0.25">
      <c r="A29" s="27"/>
      <c r="B29" s="27"/>
      <c r="C29" s="27"/>
      <c r="D29" s="30"/>
      <c r="E29" s="31"/>
      <c r="F29" s="31"/>
      <c r="G29" s="31"/>
      <c r="H29" s="31"/>
      <c r="I29" s="31"/>
      <c r="J29" s="31"/>
      <c r="K29" s="31"/>
      <c r="L29" s="31"/>
      <c r="M29" s="31"/>
    </row>
    <row r="30" spans="1:17" ht="21" x14ac:dyDescent="0.35">
      <c r="A30" s="28" t="s">
        <v>71</v>
      </c>
      <c r="B30" s="28"/>
      <c r="C30" s="28"/>
      <c r="D30" s="28"/>
      <c r="E30" s="28"/>
      <c r="F30" s="28"/>
      <c r="G30" s="28"/>
      <c r="H30" s="28"/>
      <c r="I30" s="28"/>
      <c r="J30" s="28"/>
      <c r="K30" s="28"/>
      <c r="L30" s="28"/>
      <c r="M30" s="28"/>
      <c r="N30" s="28"/>
      <c r="O30" s="28"/>
    </row>
    <row r="31" spans="1:17" ht="15.75" x14ac:dyDescent="0.25">
      <c r="A31" s="29" t="s">
        <v>72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</row>
    <row r="32" spans="1:17" ht="15.75" x14ac:dyDescent="0.25">
      <c r="A32" s="29" t="s">
        <v>73</v>
      </c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</row>
    <row r="33" spans="1:15" ht="15.75" x14ac:dyDescent="0.25">
      <c r="A33" s="29" t="s">
        <v>74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</row>
    <row r="34" spans="1:15" ht="15.75" x14ac:dyDescent="0.25">
      <c r="A34" s="29" t="s">
        <v>75</v>
      </c>
      <c r="B34" s="29"/>
      <c r="C34" s="29"/>
      <c r="D34" s="29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</row>
    <row r="35" spans="1:15" ht="15.75" x14ac:dyDescent="0.25">
      <c r="A35" s="32"/>
      <c r="B35" s="32"/>
      <c r="C35" s="30"/>
      <c r="D35" s="30"/>
    </row>
  </sheetData>
  <mergeCells count="14">
    <mergeCell ref="A33:O33"/>
    <mergeCell ref="A34:O34"/>
    <mergeCell ref="A26:O26"/>
    <mergeCell ref="A27:O27"/>
    <mergeCell ref="A28:O28"/>
    <mergeCell ref="A30:O30"/>
    <mergeCell ref="A31:O31"/>
    <mergeCell ref="A32:O32"/>
    <mergeCell ref="B2:O2"/>
    <mergeCell ref="B5:O5"/>
    <mergeCell ref="C7:F7"/>
    <mergeCell ref="G7:I7"/>
    <mergeCell ref="K7:M7"/>
    <mergeCell ref="A24:P2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BT MOBIS PL2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Angel</dc:creator>
  <cp:lastModifiedBy>David Angel</cp:lastModifiedBy>
  <dcterms:created xsi:type="dcterms:W3CDTF">2020-11-25T14:33:23Z</dcterms:created>
  <dcterms:modified xsi:type="dcterms:W3CDTF">2020-11-25T14:35:08Z</dcterms:modified>
</cp:coreProperties>
</file>